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unina\Desktop\Protocollo_\1_OBIETTIVI_\"/>
    </mc:Choice>
  </mc:AlternateContent>
  <xr:revisionPtr revIDLastSave="0" documentId="13_ncr:1_{2A8B02C2-4B97-4373-901F-C741737B8ABB}" xr6:coauthVersionLast="47" xr6:coauthVersionMax="47" xr10:uidLastSave="{00000000-0000-0000-0000-000000000000}"/>
  <bookViews>
    <workbookView xWindow="384" yWindow="384" windowWidth="22032" windowHeight="1212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<sst xmlns="http://schemas.openxmlformats.org/spreadsheetml/2006/main" count="187" uniqueCount="179">
  <si>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</si>
  <si>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</si>
  <si>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</si>
  <si>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</si>
  <si>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</si>
  <si>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</si>
  <si>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</si>
  <si>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</si>
  <si>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</si>
  <si>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</si>
  <si>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</si>
  <si>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</si>
  <si>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</si>
  <si>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</si>
  <si>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</si>
  <si>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</si>
  <si>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</si>
  <si>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</si>
  <si>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</si>
  <si>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</si>
  <si>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</si>
  <si>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</si>
  <si>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</si>
  <si>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</si>
  <si>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</si>
  <si>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</si>
  <si>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</si>
  <si>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</si>
  <si>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</si>
  <si>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</si>
  <si>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</si>
  <si>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</si>
  <si>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</si>
  <si>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</si>
  <si>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</si>
  <si>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</si>
  <si>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</si>
  <si>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</si>
  <si>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</si>
  <si>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</si>
  <si>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</si>
  <si>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</si>
  <si>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</si>
  <si>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</si>
  <si>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</si>
  <si>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</si>
  <si>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</si>
  <si>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</si>
  <si>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</si>
  <si>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</si>
  <si>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</si>
  <si>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</si>
  <si>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</si>
  <si>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</si>
  <si>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</si>
  <si>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</si>
  <si>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</si>
  <si>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</si>
  <si>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</si>
  <si>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</si>
  <si>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</si>
  <si>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</si>
  <si>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</si>
  <si>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</si>
  <si>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</si>
  <si>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</si>
  <si>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</si>
  <si>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</si>
  <si>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</si>
  <si>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</si>
  <si>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</si>
  <si>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</si>
  <si>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</si>
  <si>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</si>
  <si>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</si>
  <si>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</si>
  <si>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</si>
  <si>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</si>
  <si>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</si>
  <si>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</si>
  <si>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</si>
  <si>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</si>
  <si>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</si>
  <si>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</si>
  <si>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</si>
  <si>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</si>
  <si>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</si>
  <si>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</si>
  <si>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</si>
  <si>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</si>
  <si>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</si>
  <si>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</si>
  <si>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</si>
  <si>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</si>
  <si>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</si>
  <si>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</si>
  <si>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</si>
  <si>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</si>
  <si>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</si>
  <si>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</si>
  <si>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</si>
  <si>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</si>
  <si>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</si>
  <si>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</si>
  <si>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</si>
  <si>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</si>
  <si>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</si>
  <si>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</si>
  <si>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</si>
  <si>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</si>
  <si>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</si>
  <si>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</si>
  <si>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</si>
  <si>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</si>
  <si>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</si>
  <si>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</si>
  <si>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</si>
  <si>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</si>
  <si>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</si>
  <si>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</si>
  <si>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</si>
  <si>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</si>
  <si>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</si>
  <si>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</si>
  <si>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</si>
  <si>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</si>
  <si>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</si>
  <si>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</si>
  <si>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</si>
  <si>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</si>
  <si>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</si>
  <si>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</si>
  <si>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</si>
  <si>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</si>
  <si>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</si>
  <si>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</si>
  <si>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</si>
  <si>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</si>
  <si>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</si>
  <si>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</si>
  <si>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</si>
  <si>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</si>
  <si>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</si>
  <si>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</si>
  <si>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</si>
  <si>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</si>
  <si>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</si>
  <si>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</si>
  <si>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</si>
  <si>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</si>
  <si>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</si>
  <si>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</si>
  <si>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</si>
  <si>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</si>
  <si>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</si>
  <si>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</si>
  <si>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</si>
  <si>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</si>
  <si>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</si>
  <si>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</si>
  <si>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</si>
  <si>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</si>
  <si>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</si>
  <si>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</si>
  <si>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Periodo di valutazione: Anno 2024</t>
  </si>
  <si>
    <t>Nome valutato/a (cat. D): Manlio Colella</t>
  </si>
  <si>
    <t>Soggetto valutatore: Filippo Causa</t>
  </si>
  <si>
    <t>Struttura di afferenza: Centro  di Ricerca Interdipartimentale sui Biomateriali - C.R.I.B.</t>
  </si>
  <si>
    <t xml:space="preserve">Rafforzamento e difesa dei valori etici e dell’integrità nella comunità accademica. 
Attuazione, per la parte di competenza, delle seguenti azioni, come precisato nella tabella 
2.2.3 AT - ob  CU:
A. formazione obbligatoria in materia di etica
B. attuazione delle misure per la prevenzione della corruzione programmate nell'appendice 
2.3.E al PIAO
C. attuazione degli obblighi di pubblicazione riepilogati nell'appendice al PIAO 2.3.C (incluso 
invio all'URP - daportale@unina.it del proprio C.V. aggiornato o conferma del C.V. già 
pubblicato) 
D.  monitoraggio dello stato di attuazione delle misure di trasparenza e prevenzione della 
corruzione </t>
  </si>
  <si>
    <t xml:space="preserve">cfr. tabella 2.2.3 AT - ob AT CU </t>
  </si>
  <si>
    <t>1_2024</t>
  </si>
  <si>
    <t>2_2024</t>
  </si>
  <si>
    <t xml:space="preserve">Rafforzamento del livello di tutela dei dati personali.
Aggiornamento del Registro dei trattamenti di Ateneo:
A) analisi dei dati presenti nel Registro del trattamento dei dati
B) validazione del Registro del trattamento dei dati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</si>
  <si>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</si>
  <si>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</si>
  <si>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4_2024</t>
  </si>
  <si>
    <t xml:space="preserve">Monitoraggio e rispetto dei tempi di pagamento (art. 4 bis, d.l. 13/2023, conv. con l. 41/23)
</t>
  </si>
  <si>
    <t>100% delle fatture recanti il Codice Univoco Ufficio 
Identificativo di ciascun Dipartimento/Centro di spesa</t>
  </si>
  <si>
    <t>% fatture per le quali sono rispettati termini e modalità indicati dalla legge e precisati nelle istruzioni operative di 
Ateneo  (cfr. appendice 2.2.2  ob. 14 lettera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</si>
</sst>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8">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0" fillId="0" borderId="6" xfId="0" applyBorder="1" applyAlignment="1" applyProtection="1">
      <alignment vertical="center" wrapText="1"/>
      <protection locked="0"/>
    </xf>
    <xf numFmtId="0" fontId="21" fillId="0" borderId="0" xfId="0" applyFont="1" applyAlignment="1" applyProtection="1">
      <alignment vertical="center"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topLeftCell="A13" zoomScaleNormal="100" zoomScaleSheetLayoutView="90" workbookViewId="0">
      <selection activeCell="E14" sqref="E14"/>
    </sheetView>
  </sheetViews>
  <sheetFormatPr defaultColWidth="11.44140625" defaultRowHeight="15" customHeight="1" x14ac:dyDescent="0.3"/>
  <cols>
    <col min="1" max="1" width="8.6640625" style="19" customWidth="1"/>
    <col min="2" max="2" width="40" style="19" customWidth="1"/>
    <col min="3" max="3" width="12.5546875" style="19" customWidth="1"/>
    <col min="4" max="4" width="34" style="19" customWidth="1"/>
    <col min="5" max="5" width="26.44140625" style="19" customWidth="1"/>
    <col min="6" max="6" width="18" style="19" customWidth="1"/>
    <col min="7" max="7" width="11.88671875" style="19" customWidth="1"/>
    <col min="8" max="8" width="15.33203125" style="19" customWidth="1"/>
    <col min="9" max="9" width="11.88671875" style="19" customWidth="1"/>
    <col min="10" max="10" width="15.33203125" style="19" customWidth="1"/>
    <col min="11" max="11" width="11.88671875" style="19" customWidth="1"/>
    <col min="12" max="13" width="13" style="19" customWidth="1"/>
    <col min="14" max="14" width="1.44140625" style="19" customWidth="1"/>
    <col min="15" max="15" width="17.44140625" style="19" customWidth="1"/>
    <col min="16" max="16" width="13.5546875" style="19" customWidth="1"/>
    <col min="17" max="17" width="19.44140625" style="19" bestFit="1" customWidth="1"/>
    <col min="18" max="18" width="12.6640625" style="19" customWidth="1"/>
    <col min="19" max="16384" width="11.44140625" style="19"/>
  </cols>
  <sheetData>
    <row r="1" spans="1:18" ht="27" customHeight="1" x14ac:dyDescent="0.3">
      <c r="A1" s="57"/>
      <c r="B1" s="161" t="s">
        <v>0</v>
      </c>
      <c r="C1" s="162"/>
      <c r="D1" s="162"/>
      <c r="E1" s="162"/>
      <c r="F1" s="162"/>
      <c r="G1" s="162"/>
      <c r="H1" s="162"/>
      <c r="I1" s="162"/>
      <c r="J1" s="162"/>
      <c r="K1" s="162"/>
      <c r="L1" s="162"/>
      <c r="M1" s="162"/>
      <c r="N1" s="162"/>
      <c r="O1" s="162"/>
      <c r="P1" s="162"/>
      <c r="Q1" s="162"/>
      <c r="R1" s="163"/>
    </row>
    <row r="2" spans="1:18" ht="17.25" customHeight="1" x14ac:dyDescent="0.3">
      <c r="A2" s="57"/>
      <c r="B2" s="164" t="s">
        <v>1</v>
      </c>
      <c r="C2" s="165"/>
      <c r="D2" s="165"/>
      <c r="E2" s="165"/>
      <c r="F2" s="165"/>
      <c r="G2" s="165"/>
      <c r="H2" s="165"/>
      <c r="I2" s="165"/>
      <c r="J2" s="165"/>
      <c r="K2" s="165"/>
      <c r="L2" s="165"/>
      <c r="M2" s="165"/>
      <c r="N2" s="165"/>
      <c r="O2" s="165"/>
      <c r="P2" s="165"/>
      <c r="Q2" s="165"/>
      <c r="R2" s="166"/>
    </row>
    <row r="3" spans="1:18" ht="15.75" customHeight="1" x14ac:dyDescent="0.3">
      <c r="A3" s="57"/>
      <c r="B3" s="167" t="s">
        <v>2</v>
      </c>
      <c r="C3" s="168"/>
      <c r="D3" s="168"/>
      <c r="E3" s="168"/>
      <c r="F3" s="168"/>
      <c r="G3" s="168"/>
      <c r="H3" s="168"/>
      <c r="I3" s="168"/>
      <c r="J3" s="168"/>
      <c r="K3" s="168"/>
      <c r="L3" s="168"/>
      <c r="M3" s="168"/>
      <c r="N3" s="168"/>
      <c r="O3" s="168"/>
      <c r="P3" s="168"/>
      <c r="Q3" s="168"/>
      <c r="R3" s="169"/>
    </row>
    <row r="4" spans="1:18" ht="15.6" x14ac:dyDescent="0.3">
      <c r="A4" s="57"/>
      <c r="B4" s="59"/>
      <c r="C4" s="60"/>
      <c r="D4" s="60"/>
      <c r="E4" s="60"/>
      <c r="F4" s="60"/>
      <c r="G4" s="60"/>
      <c r="H4" s="60"/>
      <c r="I4" s="60"/>
      <c r="J4" s="60"/>
      <c r="K4" s="60"/>
      <c r="L4" s="60"/>
      <c r="M4" s="60"/>
      <c r="N4" s="60"/>
      <c r="O4" s="60"/>
      <c r="P4" s="60"/>
      <c r="Q4" s="60"/>
      <c r="R4" s="60"/>
    </row>
    <row r="5" spans="1:18" s="45" customFormat="1" ht="22.5" customHeight="1" x14ac:dyDescent="0.3">
      <c r="A5" s="58"/>
      <c r="B5" s="170" t="s">
        <v>164</v>
      </c>
      <c r="C5" s="170"/>
      <c r="D5" s="155"/>
      <c r="E5" s="156"/>
      <c r="F5" s="156"/>
      <c r="G5" s="156"/>
      <c r="H5" s="156"/>
      <c r="I5" s="156"/>
      <c r="J5" s="156"/>
      <c r="K5" s="156"/>
      <c r="L5" s="156"/>
      <c r="M5" s="156"/>
      <c r="N5" s="156"/>
      <c r="O5" s="156"/>
      <c r="P5" s="156"/>
      <c r="Q5" s="156"/>
      <c r="R5" s="157"/>
    </row>
    <row r="6" spans="1:18" s="45" customFormat="1" ht="24" customHeight="1" x14ac:dyDescent="0.3">
      <c r="A6" s="58"/>
      <c r="B6" s="170" t="s">
        <v>165</v>
      </c>
      <c r="C6" s="170"/>
      <c r="D6" s="155"/>
      <c r="E6" s="156"/>
      <c r="F6" s="156"/>
      <c r="G6" s="156"/>
      <c r="H6" s="156"/>
      <c r="I6" s="156"/>
      <c r="J6" s="156"/>
      <c r="K6" s="156"/>
      <c r="L6" s="156"/>
      <c r="M6" s="156"/>
      <c r="N6" s="156"/>
      <c r="O6" s="156"/>
      <c r="P6" s="156"/>
      <c r="Q6" s="156"/>
      <c r="R6" s="157"/>
    </row>
    <row r="7" spans="1:18" s="45" customFormat="1" ht="24.75" customHeight="1" x14ac:dyDescent="0.3">
      <c r="A7" s="58"/>
      <c r="B7" s="171" t="s">
        <v>166</v>
      </c>
      <c r="C7" s="171"/>
      <c r="D7" s="158"/>
      <c r="E7" s="159"/>
      <c r="F7" s="159"/>
      <c r="G7" s="159"/>
      <c r="H7" s="159"/>
      <c r="I7" s="159"/>
      <c r="J7" s="159"/>
      <c r="K7" s="159"/>
      <c r="L7" s="159"/>
      <c r="M7" s="159"/>
      <c r="N7" s="159"/>
      <c r="O7" s="159"/>
      <c r="P7" s="159"/>
      <c r="Q7" s="159"/>
      <c r="R7" s="160"/>
    </row>
    <row r="8" spans="1:18" s="45" customFormat="1" ht="24.75" customHeight="1" x14ac:dyDescent="0.3">
      <c r="A8" s="58"/>
      <c r="B8" s="171" t="s">
        <v>167</v>
      </c>
      <c r="C8" s="171"/>
      <c r="D8" s="158"/>
      <c r="E8" s="159"/>
      <c r="F8" s="159"/>
      <c r="G8" s="159"/>
      <c r="H8" s="159"/>
      <c r="I8" s="159"/>
      <c r="J8" s="159"/>
      <c r="K8" s="159"/>
      <c r="L8" s="159"/>
      <c r="M8" s="159"/>
      <c r="N8" s="159"/>
      <c r="O8" s="159"/>
      <c r="P8" s="159"/>
      <c r="Q8" s="159"/>
      <c r="R8" s="160"/>
    </row>
    <row r="9" spans="1:18" ht="9" customHeight="1" x14ac:dyDescent="0.3">
      <c r="A9" s="57"/>
      <c r="B9" s="60"/>
      <c r="C9" s="60"/>
      <c r="D9" s="60"/>
      <c r="E9" s="60"/>
      <c r="F9" s="60"/>
      <c r="G9" s="60"/>
      <c r="H9" s="60"/>
      <c r="I9" s="60"/>
      <c r="J9" s="60"/>
      <c r="K9" s="60"/>
      <c r="L9" s="61"/>
      <c r="M9" s="61"/>
      <c r="N9" s="150"/>
      <c r="O9" s="150"/>
      <c r="P9" s="62"/>
      <c r="Q9" s="154"/>
      <c r="R9" s="154"/>
    </row>
    <row r="10" spans="1:18" ht="28.5" customHeight="1" x14ac:dyDescent="0.3">
      <c r="A10" s="139" t="s">
        <v>7</v>
      </c>
      <c r="B10" s="142" t="s">
        <v>8</v>
      </c>
      <c r="C10" s="139" t="s">
        <v>9</v>
      </c>
      <c r="D10" s="139" t="s">
        <v>10</v>
      </c>
      <c r="E10" s="139" t="s">
        <v>11</v>
      </c>
      <c r="F10" s="139" t="s">
        <v>12</v>
      </c>
      <c r="G10" s="139" t="s">
        <v>13</v>
      </c>
      <c r="H10" s="139" t="s">
        <v>14</v>
      </c>
      <c r="I10" s="139" t="s">
        <v>13</v>
      </c>
      <c r="J10" s="139" t="s">
        <v>15</v>
      </c>
      <c r="K10" s="139" t="s">
        <v>13</v>
      </c>
      <c r="L10" s="139" t="s">
        <v>16</v>
      </c>
      <c r="M10" s="139" t="s">
        <v>17</v>
      </c>
      <c r="N10" s="151"/>
      <c r="O10" s="139" t="s">
        <v>18</v>
      </c>
      <c r="P10" s="139" t="s">
        <v>162</v>
      </c>
      <c r="Q10" s="145" t="s">
        <v>19</v>
      </c>
      <c r="R10" s="139" t="s">
        <v>20</v>
      </c>
    </row>
    <row r="11" spans="1:18" ht="28.5" customHeight="1" x14ac:dyDescent="0.3">
      <c r="A11" s="140"/>
      <c r="B11" s="143"/>
      <c r="C11" s="140"/>
      <c r="D11" s="140"/>
      <c r="E11" s="140"/>
      <c r="F11" s="140"/>
      <c r="G11" s="140"/>
      <c r="H11" s="140"/>
      <c r="I11" s="140"/>
      <c r="J11" s="140"/>
      <c r="K11" s="140"/>
      <c r="L11" s="140"/>
      <c r="M11" s="140"/>
      <c r="N11" s="152"/>
      <c r="O11" s="140"/>
      <c r="P11" s="140"/>
      <c r="Q11" s="146"/>
      <c r="R11" s="140"/>
    </row>
    <row r="12" spans="1:18" ht="24.6" customHeight="1" x14ac:dyDescent="0.3">
      <c r="A12" s="141"/>
      <c r="B12" s="144"/>
      <c r="C12" s="141"/>
      <c r="D12" s="141"/>
      <c r="E12" s="141"/>
      <c r="F12" s="141"/>
      <c r="G12" s="141"/>
      <c r="H12" s="141"/>
      <c r="I12" s="141"/>
      <c r="J12" s="141"/>
      <c r="K12" s="141"/>
      <c r="L12" s="141"/>
      <c r="M12" s="141"/>
      <c r="N12" s="153"/>
      <c r="O12" s="141"/>
      <c r="P12" s="141"/>
      <c r="Q12" s="147"/>
      <c r="R12" s="141"/>
    </row>
    <row r="13" spans="1:18" ht="252" customHeight="1" x14ac:dyDescent="0.3">
      <c r="A13" s="44" t="s">
        <v>170</v>
      </c>
      <c r="B13" s="132" t="s">
        <v>168</v>
      </c>
      <c r="C13" s="133">
        <v>0.25</v>
      </c>
      <c r="D13" s="133" t="s">
        <v>169</v>
      </c>
      <c r="E13" s="133" t="s">
        <v>169</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237" customHeight="1" x14ac:dyDescent="0.3">
      <c r="A14" s="44" t="s">
        <v>171</v>
      </c>
      <c r="B14" s="132" t="s">
        <v>172</v>
      </c>
      <c r="C14" s="133">
        <v>0.25</v>
      </c>
      <c r="D14" s="133" t="s">
        <v>173</v>
      </c>
      <c r="E14" s="133" t="s">
        <v>174</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107.4" customHeight="1" x14ac:dyDescent="0.3">
      <c r="A15" s="44" t="s">
        <v>175</v>
      </c>
      <c r="B15" s="135" t="s">
        <v>176</v>
      </c>
      <c r="C15" s="133">
        <v>0.5</v>
      </c>
      <c r="D15" s="134" t="s">
        <v>178</v>
      </c>
      <c r="E15" s="19" t="s">
        <v>177</v>
      </c>
      <c r="F15" s="133"/>
      <c r="G15" s="20"/>
      <c r="H15" s="133"/>
      <c r="I15" s="20"/>
      <c r="J15" s="133"/>
      <c r="K15" s="20"/>
      <c r="L15" s="5"/>
      <c r="M15" s="73" t="str">
        <f t="shared" si="0"/>
        <v/>
      </c>
      <c r="N15" s="15"/>
      <c r="O15" s="17"/>
      <c r="P15" s="13"/>
      <c r="Q15" s="14"/>
      <c r="R15" s="39">
        <f t="shared" si="1"/>
        <v>0</v>
      </c>
    </row>
    <row r="16" spans="1:18" ht="27.75" customHeight="1" x14ac:dyDescent="0.3">
      <c r="A16" s="44"/>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3">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3">
      <c r="A18" s="57"/>
      <c r="B18" s="63" t="s">
        <v>22</v>
      </c>
      <c r="C18" s="16">
        <f>SUM(C13:C17)</f>
        <v>1</v>
      </c>
      <c r="D18" s="65"/>
      <c r="E18" s="65"/>
      <c r="F18" s="65"/>
      <c r="G18" s="65"/>
      <c r="H18" s="65"/>
      <c r="I18" s="65"/>
      <c r="J18" s="65"/>
      <c r="K18" s="65"/>
      <c r="L18" s="61"/>
      <c r="M18" s="61"/>
      <c r="N18" s="61"/>
      <c r="O18" s="66"/>
      <c r="P18" s="148" t="s">
        <v>23</v>
      </c>
      <c r="Q18" s="149"/>
      <c r="R18" s="40">
        <f>SUM(R13:R17)</f>
        <v>0</v>
      </c>
    </row>
    <row r="19" spans="1:18" ht="14.4" x14ac:dyDescent="0.3">
      <c r="A19" s="57"/>
      <c r="B19" s="60"/>
      <c r="C19" s="60"/>
      <c r="D19" s="60"/>
      <c r="E19" s="60"/>
      <c r="F19" s="60"/>
      <c r="G19" s="60"/>
      <c r="H19" s="60"/>
      <c r="I19" s="60"/>
      <c r="J19" s="60"/>
      <c r="K19" s="60"/>
      <c r="L19" s="60"/>
      <c r="M19" s="60"/>
      <c r="N19" s="60"/>
      <c r="O19" s="60"/>
      <c r="P19" s="60"/>
      <c r="Q19" s="60"/>
      <c r="R19" s="60"/>
    </row>
    <row r="20" spans="1:18" ht="15.6" x14ac:dyDescent="0.3">
      <c r="A20" s="57"/>
      <c r="B20" s="64" t="s">
        <v>24</v>
      </c>
      <c r="C20" s="67"/>
      <c r="D20" s="67"/>
      <c r="E20" s="67"/>
      <c r="F20" s="67"/>
      <c r="G20" s="60"/>
      <c r="H20" s="60"/>
      <c r="I20" s="60"/>
      <c r="J20" s="60"/>
      <c r="K20" s="60"/>
      <c r="L20" s="60"/>
      <c r="M20" s="60"/>
      <c r="N20" s="60"/>
      <c r="O20" s="60"/>
      <c r="P20" s="60"/>
      <c r="Q20" s="60"/>
      <c r="R20" s="60"/>
    </row>
    <row r="21" spans="1:18" ht="15" customHeight="1" x14ac:dyDescent="0.3">
      <c r="A21" s="57"/>
      <c r="B21" s="25" t="s">
        <v>25</v>
      </c>
      <c r="C21" s="26" t="s">
        <v>26</v>
      </c>
      <c r="D21" s="26" t="s">
        <v>27</v>
      </c>
      <c r="E21" s="26" t="s">
        <v>28</v>
      </c>
      <c r="F21" s="26" t="s">
        <v>29</v>
      </c>
      <c r="G21" s="60"/>
      <c r="H21" s="60"/>
      <c r="I21" s="60"/>
      <c r="J21" s="60"/>
      <c r="K21" s="60"/>
      <c r="L21" s="60"/>
      <c r="M21" s="60"/>
      <c r="N21" s="60"/>
      <c r="O21" s="60"/>
      <c r="P21" s="60"/>
      <c r="Q21" s="60"/>
      <c r="R21" s="60"/>
    </row>
    <row r="22" spans="1:18" ht="41.4" x14ac:dyDescent="0.3">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3">
      <c r="A23" s="57"/>
      <c r="B23" s="27" t="s">
        <v>35</v>
      </c>
      <c r="C23" s="28" t="s">
        <v>36</v>
      </c>
      <c r="D23" s="28" t="s">
        <v>37</v>
      </c>
      <c r="E23" s="28" t="s">
        <v>38</v>
      </c>
      <c r="F23" s="28" t="s">
        <v>39</v>
      </c>
      <c r="G23" s="60"/>
      <c r="H23" s="60"/>
      <c r="I23" s="60"/>
      <c r="J23" s="60"/>
      <c r="K23" s="60"/>
      <c r="L23" s="60"/>
      <c r="M23" s="60"/>
      <c r="N23" s="60"/>
      <c r="O23" s="60"/>
      <c r="P23" s="60"/>
      <c r="Q23" s="60"/>
      <c r="R23" s="60"/>
    </row>
    <row r="24" spans="1:18" ht="14.4" x14ac:dyDescent="0.3">
      <c r="A24" s="57"/>
      <c r="B24" s="60"/>
      <c r="C24" s="60"/>
      <c r="D24" s="60"/>
      <c r="E24" s="60"/>
      <c r="F24" s="60"/>
      <c r="G24" s="60"/>
      <c r="H24" s="60"/>
      <c r="I24" s="60"/>
      <c r="J24" s="60"/>
      <c r="K24" s="60"/>
      <c r="L24" s="60"/>
      <c r="M24" s="60"/>
      <c r="N24" s="60"/>
      <c r="O24" s="60"/>
      <c r="P24" s="60"/>
      <c r="Q24" s="60"/>
      <c r="R24" s="60"/>
    </row>
    <row r="25" spans="1:18" ht="15" customHeight="1" x14ac:dyDescent="0.3">
      <c r="A25" s="57"/>
      <c r="B25" s="136" t="s">
        <v>19</v>
      </c>
      <c r="C25" s="138" t="s">
        <v>40</v>
      </c>
      <c r="D25" s="138"/>
      <c r="E25" s="138"/>
      <c r="F25" s="138"/>
      <c r="G25" s="138"/>
      <c r="H25" s="138"/>
      <c r="I25" s="138"/>
      <c r="J25" s="138"/>
      <c r="K25" s="138"/>
      <c r="L25" s="69"/>
      <c r="M25" s="138"/>
      <c r="N25" s="138"/>
      <c r="O25" s="138"/>
      <c r="P25" s="138"/>
      <c r="Q25" s="138"/>
      <c r="R25" s="138"/>
    </row>
    <row r="26" spans="1:18" ht="12.75" customHeight="1" x14ac:dyDescent="0.3">
      <c r="A26" s="57"/>
      <c r="B26" s="137"/>
      <c r="C26" s="138"/>
      <c r="D26" s="138"/>
      <c r="E26" s="138"/>
      <c r="F26" s="138"/>
      <c r="G26" s="138"/>
      <c r="H26" s="138"/>
      <c r="I26" s="138"/>
      <c r="J26" s="138"/>
      <c r="K26" s="138"/>
      <c r="L26" s="69"/>
      <c r="M26" s="138"/>
      <c r="N26" s="138"/>
      <c r="O26" s="138"/>
      <c r="P26" s="138"/>
      <c r="Q26" s="138"/>
      <c r="R26" s="138"/>
    </row>
    <row r="27" spans="1:18" ht="12.75" customHeight="1" x14ac:dyDescent="0.3"/>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D16:E17 F13:K17 D13:E14 C13:C17 B13:B14 B16:B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C4" sqref="C4:M4"/>
    </sheetView>
  </sheetViews>
  <sheetFormatPr defaultColWidth="11.44140625" defaultRowHeight="10.199999999999999" x14ac:dyDescent="0.2"/>
  <cols>
    <col min="1" max="1" width="18" style="6" customWidth="1"/>
    <col min="2" max="3" width="7.6640625" style="6" bestFit="1" customWidth="1"/>
    <col min="4" max="4" width="19.6640625" style="6" customWidth="1"/>
    <col min="5" max="5" width="31.44140625" style="6" customWidth="1"/>
    <col min="6" max="7" width="6.6640625" style="6" customWidth="1"/>
    <col min="8" max="8" width="11.44140625" style="6" customWidth="1"/>
    <col min="9" max="9" width="2" style="6" bestFit="1" customWidth="1"/>
    <col min="10" max="10" width="15.6640625" style="6" customWidth="1"/>
    <col min="11" max="11" width="9" style="6" customWidth="1"/>
    <col min="12" max="12" width="25.33203125" style="6" customWidth="1"/>
    <col min="13" max="13" width="28.5546875" style="6" customWidth="1"/>
    <col min="14" max="16384" width="11.44140625" style="6"/>
  </cols>
  <sheetData>
    <row r="1" spans="1:13" s="2" customFormat="1" ht="17.25" customHeight="1" x14ac:dyDescent="0.3">
      <c r="A1" s="178" t="s">
        <v>41</v>
      </c>
      <c r="B1" s="179"/>
      <c r="C1" s="179"/>
      <c r="D1" s="179"/>
      <c r="E1" s="179"/>
      <c r="F1" s="179"/>
      <c r="G1" s="179"/>
      <c r="H1" s="179"/>
      <c r="I1" s="179"/>
      <c r="J1" s="179"/>
      <c r="K1" s="179"/>
      <c r="L1" s="179"/>
      <c r="M1" s="180"/>
    </row>
    <row r="2" spans="1:13" s="2" customFormat="1" ht="18.75" customHeight="1" x14ac:dyDescent="0.3">
      <c r="A2" s="195" t="s">
        <v>42</v>
      </c>
      <c r="B2" s="196"/>
      <c r="C2" s="196"/>
      <c r="D2" s="196"/>
      <c r="E2" s="196"/>
      <c r="F2" s="196"/>
      <c r="G2" s="196"/>
      <c r="H2" s="196"/>
      <c r="I2" s="196"/>
      <c r="J2" s="196"/>
      <c r="K2" s="194"/>
      <c r="L2" s="194"/>
      <c r="M2" s="43"/>
    </row>
    <row r="3" spans="1:13" s="2" customFormat="1" ht="12.75" customHeight="1" x14ac:dyDescent="0.3">
      <c r="A3" s="71"/>
      <c r="B3" s="71"/>
      <c r="C3" s="71"/>
      <c r="D3" s="71"/>
      <c r="E3" s="71"/>
      <c r="F3" s="71"/>
      <c r="G3" s="71"/>
      <c r="H3" s="71"/>
      <c r="I3" s="71"/>
      <c r="J3" s="71"/>
      <c r="K3" s="72"/>
      <c r="L3" s="72"/>
      <c r="M3" s="60"/>
    </row>
    <row r="4" spans="1:13" s="2" customFormat="1" ht="16.5" customHeight="1" x14ac:dyDescent="0.3">
      <c r="A4" s="174" t="s">
        <v>3</v>
      </c>
      <c r="B4" s="174"/>
      <c r="C4" s="172"/>
      <c r="D4" s="173"/>
      <c r="E4" s="173"/>
      <c r="F4" s="173"/>
      <c r="G4" s="173"/>
      <c r="H4" s="173"/>
      <c r="I4" s="173"/>
      <c r="J4" s="173"/>
      <c r="K4" s="173"/>
      <c r="L4" s="173"/>
      <c r="M4" s="173"/>
    </row>
    <row r="5" spans="1:13" s="2" customFormat="1" ht="16.5" customHeight="1" x14ac:dyDescent="0.3">
      <c r="A5" s="174" t="s">
        <v>4</v>
      </c>
      <c r="B5" s="174"/>
      <c r="C5" s="172"/>
      <c r="D5" s="173"/>
      <c r="E5" s="173"/>
      <c r="F5" s="173"/>
      <c r="G5" s="173"/>
      <c r="H5" s="173"/>
      <c r="I5" s="173"/>
      <c r="J5" s="173"/>
      <c r="K5" s="173"/>
      <c r="L5" s="173"/>
      <c r="M5" s="173"/>
    </row>
    <row r="6" spans="1:13" s="2" customFormat="1" ht="16.5" customHeight="1" x14ac:dyDescent="0.3">
      <c r="A6" s="175" t="s">
        <v>5</v>
      </c>
      <c r="B6" s="175"/>
      <c r="C6" s="176"/>
      <c r="D6" s="177"/>
      <c r="E6" s="177"/>
      <c r="F6" s="177"/>
      <c r="G6" s="177"/>
      <c r="H6" s="177"/>
      <c r="I6" s="177"/>
      <c r="J6" s="177"/>
      <c r="K6" s="177"/>
      <c r="L6" s="177"/>
      <c r="M6" s="177"/>
    </row>
    <row r="7" spans="1:13" s="2" customFormat="1" ht="16.5" customHeight="1" x14ac:dyDescent="0.3">
      <c r="A7" s="175" t="s">
        <v>6</v>
      </c>
      <c r="B7" s="175"/>
      <c r="C7" s="176"/>
      <c r="D7" s="177"/>
      <c r="E7" s="177"/>
      <c r="F7" s="177"/>
      <c r="G7" s="177"/>
      <c r="H7" s="177"/>
      <c r="I7" s="177"/>
      <c r="J7" s="177"/>
      <c r="K7" s="177"/>
      <c r="L7" s="177"/>
      <c r="M7" s="177"/>
    </row>
    <row r="8" spans="1:13" ht="10.8" thickBot="1" x14ac:dyDescent="0.25">
      <c r="A8" s="70"/>
      <c r="B8" s="70"/>
      <c r="C8" s="70"/>
      <c r="D8" s="70"/>
      <c r="E8" s="70"/>
      <c r="F8" s="70"/>
      <c r="G8" s="70"/>
      <c r="H8" s="70"/>
      <c r="I8" s="70"/>
      <c r="J8" s="70"/>
      <c r="K8" s="70"/>
      <c r="L8" s="70"/>
      <c r="M8" s="70"/>
    </row>
    <row r="9" spans="1:13" s="7" customFormat="1" x14ac:dyDescent="0.3">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5">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3">
      <c r="A11" s="188" t="s">
        <v>67</v>
      </c>
      <c r="B11" s="191">
        <v>0.25</v>
      </c>
      <c r="C11" s="181">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35">
      <c r="A12" s="190"/>
      <c r="B12" s="193"/>
      <c r="C12" s="182"/>
      <c r="D12" s="86" t="s">
        <v>70</v>
      </c>
      <c r="E12" s="87" t="s">
        <v>71</v>
      </c>
      <c r="F12" s="35">
        <v>0.5</v>
      </c>
      <c r="G12" s="85">
        <f>+IF((OR(F11=0,F12=0)),F12/SUM(F11:F12),F12)</f>
        <v>0.5</v>
      </c>
      <c r="H12" s="32"/>
      <c r="I12" s="88"/>
      <c r="J12" s="32"/>
      <c r="K12" s="89">
        <f>+($C$11*G12)*J12</f>
        <v>0</v>
      </c>
      <c r="L12" s="24"/>
      <c r="M12" s="30"/>
    </row>
    <row r="13" spans="1:13" ht="233.25" customHeight="1" x14ac:dyDescent="0.3">
      <c r="A13" s="184" t="s">
        <v>72</v>
      </c>
      <c r="B13" s="186">
        <v>0.25</v>
      </c>
      <c r="C13" s="181">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35">
      <c r="A14" s="185"/>
      <c r="B14" s="187"/>
      <c r="C14" s="182"/>
      <c r="D14" s="86" t="s">
        <v>75</v>
      </c>
      <c r="E14" s="87" t="s">
        <v>76</v>
      </c>
      <c r="F14" s="35">
        <v>0.5</v>
      </c>
      <c r="G14" s="85">
        <f>+IF((OR(F13=0,F14=0)),F14/SUM(F13:F14),F14)</f>
        <v>0.5</v>
      </c>
      <c r="H14" s="32"/>
      <c r="I14" s="88"/>
      <c r="J14" s="32"/>
      <c r="K14" s="89">
        <f>+($C$13*G14)*J14</f>
        <v>0</v>
      </c>
      <c r="L14" s="24"/>
      <c r="M14" s="30"/>
    </row>
    <row r="15" spans="1:13" ht="88.5" customHeight="1" x14ac:dyDescent="0.3">
      <c r="A15" s="184" t="s">
        <v>77</v>
      </c>
      <c r="B15" s="186">
        <v>0.25</v>
      </c>
      <c r="C15" s="181">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35">
      <c r="A16" s="185"/>
      <c r="B16" s="187"/>
      <c r="C16" s="182"/>
      <c r="D16" s="90" t="s">
        <v>80</v>
      </c>
      <c r="E16" s="91" t="s">
        <v>81</v>
      </c>
      <c r="F16" s="37">
        <v>0.5</v>
      </c>
      <c r="G16" s="85">
        <f>+IF((OR(F15=0,F16=0)),F16/SUM(F15:F16),F16)</f>
        <v>0.5</v>
      </c>
      <c r="H16" s="32"/>
      <c r="I16" s="88"/>
      <c r="J16" s="32"/>
      <c r="K16" s="89">
        <f>+($C$15*G16)*J16</f>
        <v>0</v>
      </c>
      <c r="L16" s="24"/>
      <c r="M16" s="30"/>
    </row>
    <row r="17" spans="1:13" ht="60" customHeight="1" x14ac:dyDescent="0.3">
      <c r="A17" s="188" t="s">
        <v>82</v>
      </c>
      <c r="B17" s="191">
        <v>0.25</v>
      </c>
      <c r="C17" s="181">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3">
      <c r="A18" s="189"/>
      <c r="B18" s="192"/>
      <c r="C18" s="183"/>
      <c r="D18" s="93" t="s">
        <v>85</v>
      </c>
      <c r="E18" s="94" t="s">
        <v>86</v>
      </c>
      <c r="F18" s="38">
        <v>0.3</v>
      </c>
      <c r="G18" s="92">
        <f>+IF((OR($F$17=0,$F$18=0,$F$19=0)),F18/SUM($F$17:$F$19),F18)</f>
        <v>0.3</v>
      </c>
      <c r="H18" s="33"/>
      <c r="I18" s="95"/>
      <c r="J18" s="33"/>
      <c r="K18" s="96">
        <f>+($C$17*G18)*J18</f>
        <v>0</v>
      </c>
      <c r="L18" s="22"/>
      <c r="M18" s="31"/>
    </row>
    <row r="19" spans="1:13" ht="42" thickBot="1" x14ac:dyDescent="0.35">
      <c r="A19" s="190"/>
      <c r="B19" s="193"/>
      <c r="C19" s="182"/>
      <c r="D19" s="86" t="s">
        <v>87</v>
      </c>
      <c r="E19" s="87" t="s">
        <v>88</v>
      </c>
      <c r="F19" s="35">
        <v>0.2</v>
      </c>
      <c r="G19" s="85">
        <f>+IF((OR($F$17=0,$F$18=0,$F$19=0)),F19/SUM($F$17:$F$19),F19)</f>
        <v>0.2</v>
      </c>
      <c r="H19" s="32"/>
      <c r="I19" s="88"/>
      <c r="J19" s="32"/>
      <c r="K19" s="89">
        <f>+($C$17*G19)*J19</f>
        <v>0</v>
      </c>
      <c r="L19" s="24"/>
      <c r="M19" s="30"/>
    </row>
    <row r="20" spans="1:13" ht="29.4" thickBot="1" x14ac:dyDescent="0.3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3.8" x14ac:dyDescent="0.3">
      <c r="A21" s="211"/>
      <c r="B21" s="211"/>
      <c r="C21" s="211"/>
      <c r="D21" s="211"/>
      <c r="E21" s="211"/>
      <c r="F21" s="211"/>
      <c r="G21" s="211"/>
      <c r="H21" s="211"/>
      <c r="I21" s="212"/>
      <c r="J21" s="107" t="s">
        <v>90</v>
      </c>
      <c r="K21" s="213">
        <f>K20/4</f>
        <v>0</v>
      </c>
      <c r="L21" s="108"/>
      <c r="M21" s="109"/>
    </row>
    <row r="22" spans="1:13" ht="15" x14ac:dyDescent="0.3">
      <c r="A22" s="211"/>
      <c r="B22" s="211"/>
      <c r="C22" s="211"/>
      <c r="D22" s="211"/>
      <c r="E22" s="211"/>
      <c r="F22" s="211"/>
      <c r="G22" s="211"/>
      <c r="H22" s="211"/>
      <c r="I22" s="212"/>
      <c r="J22" s="110" t="s">
        <v>91</v>
      </c>
      <c r="K22" s="214"/>
      <c r="L22" s="111"/>
      <c r="M22" s="67"/>
    </row>
    <row r="23" spans="1:13" ht="13.8" x14ac:dyDescent="0.3">
      <c r="A23" s="112" t="s">
        <v>24</v>
      </c>
      <c r="B23" s="67"/>
      <c r="C23" s="67"/>
      <c r="D23" s="67"/>
      <c r="E23" s="67"/>
      <c r="F23" s="67"/>
      <c r="G23" s="67"/>
      <c r="H23" s="67"/>
      <c r="I23" s="113"/>
      <c r="J23" s="114"/>
      <c r="K23" s="114"/>
      <c r="L23" s="115"/>
      <c r="M23" s="116"/>
    </row>
    <row r="24" spans="1:13" ht="20.399999999999999" x14ac:dyDescent="0.3">
      <c r="A24" s="117" t="s">
        <v>25</v>
      </c>
      <c r="B24" s="200" t="s">
        <v>92</v>
      </c>
      <c r="C24" s="200"/>
      <c r="D24" s="215"/>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3">
      <c r="A25" s="121" t="s">
        <v>94</v>
      </c>
      <c r="B25" s="199" t="s">
        <v>95</v>
      </c>
      <c r="C25" s="200"/>
      <c r="D25" s="118" t="s">
        <v>96</v>
      </c>
      <c r="E25" s="67"/>
      <c r="F25" s="67"/>
      <c r="G25" s="67"/>
      <c r="H25" s="67"/>
      <c r="I25" s="207"/>
      <c r="J25" s="122"/>
      <c r="K25" s="208"/>
      <c r="L25" s="123"/>
      <c r="M25" s="116"/>
    </row>
    <row r="26" spans="1:13" ht="11.25" customHeight="1" x14ac:dyDescent="0.3">
      <c r="A26" s="124">
        <v>1</v>
      </c>
      <c r="B26" s="197" t="s">
        <v>97</v>
      </c>
      <c r="C26" s="198"/>
      <c r="D26" s="125" t="s">
        <v>98</v>
      </c>
      <c r="E26" s="67"/>
      <c r="F26" s="67"/>
      <c r="G26" s="67"/>
      <c r="H26" s="67"/>
      <c r="I26" s="207"/>
      <c r="J26" s="122"/>
      <c r="K26" s="208"/>
      <c r="L26" s="123"/>
      <c r="M26" s="116"/>
    </row>
    <row r="27" spans="1:13" ht="11.25" customHeight="1" x14ac:dyDescent="0.3">
      <c r="A27" s="125">
        <v>2</v>
      </c>
      <c r="B27" s="197" t="s">
        <v>99</v>
      </c>
      <c r="C27" s="198"/>
      <c r="D27" s="125" t="s">
        <v>100</v>
      </c>
      <c r="E27" s="67"/>
      <c r="F27" s="67"/>
      <c r="G27" s="67"/>
      <c r="H27" s="67"/>
      <c r="I27" s="207"/>
      <c r="J27" s="122"/>
      <c r="K27" s="208"/>
      <c r="L27" s="123"/>
      <c r="M27" s="116"/>
    </row>
    <row r="28" spans="1:13" ht="13.8" x14ac:dyDescent="0.3">
      <c r="A28" s="125">
        <v>3</v>
      </c>
      <c r="B28" s="197" t="s">
        <v>101</v>
      </c>
      <c r="C28" s="198"/>
      <c r="D28" s="125" t="s">
        <v>102</v>
      </c>
      <c r="E28" s="67"/>
      <c r="F28" s="67"/>
      <c r="G28" s="67"/>
      <c r="H28" s="67"/>
      <c r="I28" s="67"/>
      <c r="J28" s="67"/>
      <c r="K28" s="67"/>
      <c r="L28" s="67"/>
      <c r="M28" s="116"/>
    </row>
    <row r="29" spans="1:13" ht="13.8" x14ac:dyDescent="0.3">
      <c r="A29" s="125">
        <v>4</v>
      </c>
      <c r="B29" s="197" t="s">
        <v>103</v>
      </c>
      <c r="C29" s="198"/>
      <c r="D29" s="125" t="s">
        <v>104</v>
      </c>
      <c r="E29" s="67"/>
      <c r="F29" s="67"/>
      <c r="G29" s="67"/>
      <c r="H29" s="67"/>
      <c r="I29" s="67"/>
      <c r="J29" s="67"/>
      <c r="K29" s="126"/>
      <c r="L29" s="67"/>
      <c r="M29" s="116"/>
    </row>
    <row r="30" spans="1:13" ht="57.75" customHeight="1" x14ac:dyDescent="0.2">
      <c r="A30" s="205" t="s">
        <v>105</v>
      </c>
      <c r="B30" s="206"/>
      <c r="C30" s="206"/>
      <c r="D30" s="206"/>
      <c r="E30" s="206"/>
      <c r="F30" s="206"/>
      <c r="G30" s="206"/>
      <c r="H30" s="206"/>
      <c r="I30" s="206"/>
      <c r="J30" s="206"/>
      <c r="K30" s="206"/>
      <c r="L30" s="206"/>
      <c r="M30" s="206"/>
    </row>
    <row r="31" spans="1:13" ht="30.6" customHeight="1" x14ac:dyDescent="0.3">
      <c r="A31" s="209" t="s">
        <v>106</v>
      </c>
      <c r="B31" s="209"/>
      <c r="C31" s="209"/>
      <c r="D31" s="209"/>
      <c r="E31" s="209"/>
      <c r="F31" s="67"/>
      <c r="G31" s="67"/>
      <c r="H31" s="67"/>
      <c r="I31" s="67"/>
      <c r="J31" s="67"/>
      <c r="K31" s="67"/>
      <c r="L31" s="67"/>
      <c r="M31" s="116"/>
    </row>
    <row r="32" spans="1:13" ht="12.75" customHeight="1" x14ac:dyDescent="0.3">
      <c r="A32" s="210" t="s">
        <v>107</v>
      </c>
      <c r="B32" s="201" t="s">
        <v>108</v>
      </c>
      <c r="C32" s="202"/>
      <c r="D32" s="127" t="s">
        <v>109</v>
      </c>
      <c r="E32" s="116"/>
      <c r="F32" s="67"/>
      <c r="G32" s="67"/>
      <c r="H32" s="67"/>
      <c r="I32" s="67"/>
      <c r="J32" s="67"/>
      <c r="K32" s="67"/>
      <c r="L32" s="67"/>
      <c r="M32" s="116"/>
    </row>
    <row r="33" spans="1:13" ht="20.399999999999999" x14ac:dyDescent="0.3">
      <c r="A33" s="210"/>
      <c r="B33" s="203"/>
      <c r="C33" s="204"/>
      <c r="D33" s="128" t="s">
        <v>110</v>
      </c>
      <c r="E33" s="116"/>
      <c r="F33" s="67"/>
      <c r="G33" s="67"/>
      <c r="H33" s="67"/>
      <c r="I33" s="67"/>
      <c r="J33" s="67"/>
      <c r="K33" s="67"/>
      <c r="L33" s="67"/>
      <c r="M33" s="116"/>
    </row>
    <row r="34" spans="1:13" ht="22.5" customHeight="1" x14ac:dyDescent="0.3">
      <c r="A34" s="129" t="s">
        <v>111</v>
      </c>
      <c r="B34" s="197" t="s">
        <v>112</v>
      </c>
      <c r="C34" s="198"/>
      <c r="D34" s="130">
        <v>1</v>
      </c>
      <c r="E34" s="116"/>
      <c r="F34" s="67"/>
      <c r="G34" s="67"/>
      <c r="H34" s="67"/>
      <c r="I34" s="67"/>
      <c r="J34" s="67"/>
      <c r="K34" s="67"/>
      <c r="L34" s="67"/>
      <c r="M34" s="116"/>
    </row>
    <row r="35" spans="1:13" ht="22.5" customHeight="1" x14ac:dyDescent="0.3">
      <c r="A35" s="129" t="s">
        <v>113</v>
      </c>
      <c r="B35" s="197" t="s">
        <v>114</v>
      </c>
      <c r="C35" s="198"/>
      <c r="D35" s="131">
        <v>0.9</v>
      </c>
      <c r="E35" s="116"/>
      <c r="F35" s="67"/>
      <c r="G35" s="67"/>
      <c r="H35" s="67"/>
      <c r="I35" s="67"/>
      <c r="J35" s="67"/>
      <c r="K35" s="67"/>
      <c r="L35" s="67"/>
      <c r="M35" s="116"/>
    </row>
    <row r="36" spans="1:13" ht="22.5" customHeight="1" x14ac:dyDescent="0.3">
      <c r="A36" s="129" t="s">
        <v>115</v>
      </c>
      <c r="B36" s="197" t="s">
        <v>116</v>
      </c>
      <c r="C36" s="198"/>
      <c r="D36" s="131">
        <v>0.8</v>
      </c>
      <c r="E36" s="116"/>
      <c r="F36" s="67"/>
      <c r="G36" s="67"/>
      <c r="H36" s="67"/>
      <c r="I36" s="67"/>
      <c r="J36" s="67"/>
      <c r="K36" s="67"/>
      <c r="L36" s="67"/>
      <c r="M36" s="116"/>
    </row>
    <row r="37" spans="1:13" ht="22.5" customHeight="1" x14ac:dyDescent="0.3">
      <c r="A37" s="129" t="s">
        <v>117</v>
      </c>
      <c r="B37" s="197" t="s">
        <v>118</v>
      </c>
      <c r="C37" s="198"/>
      <c r="D37" s="131">
        <v>0.7</v>
      </c>
      <c r="E37" s="116"/>
      <c r="F37" s="67"/>
      <c r="G37" s="67"/>
      <c r="H37" s="67"/>
      <c r="I37" s="67"/>
      <c r="J37" s="67"/>
      <c r="K37" s="67"/>
      <c r="L37" s="67"/>
      <c r="M37" s="116"/>
    </row>
    <row r="38" spans="1:13" ht="22.5" customHeight="1" x14ac:dyDescent="0.3">
      <c r="A38" s="129" t="s">
        <v>119</v>
      </c>
      <c r="B38" s="197" t="s">
        <v>120</v>
      </c>
      <c r="C38" s="198"/>
      <c r="D38" s="131">
        <v>0.5</v>
      </c>
      <c r="E38" s="116"/>
      <c r="F38" s="67"/>
      <c r="G38" s="67"/>
      <c r="H38" s="67"/>
      <c r="I38" s="67"/>
      <c r="J38" s="67"/>
      <c r="K38" s="67"/>
      <c r="L38" s="116"/>
      <c r="M38" s="116"/>
    </row>
    <row r="39" spans="1:13" ht="13.8" x14ac:dyDescent="0.3">
      <c r="A39" s="9"/>
      <c r="B39" s="10"/>
      <c r="C39" s="10"/>
      <c r="D39" s="11"/>
      <c r="E39" s="4"/>
      <c r="F39" s="3"/>
      <c r="G39" s="3"/>
      <c r="H39" s="3"/>
      <c r="I39" s="3"/>
      <c r="J39" s="3"/>
      <c r="K39" s="3"/>
    </row>
    <row r="40" spans="1:13" ht="50.25" customHeight="1" x14ac:dyDescent="0.2"/>
    <row r="41" spans="1:13" ht="13.8" x14ac:dyDescent="0.3">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topLeftCell="A18" zoomScaleNormal="100" zoomScaleSheetLayoutView="100" workbookViewId="0">
      <selection activeCell="A27" sqref="A27"/>
    </sheetView>
  </sheetViews>
  <sheetFormatPr defaultColWidth="9.44140625" defaultRowHeight="24.9" customHeight="1" x14ac:dyDescent="0.3"/>
  <cols>
    <col min="1" max="1" width="150.5546875" style="1" customWidth="1"/>
    <col min="2" max="16384" width="9.44140625" style="1"/>
  </cols>
  <sheetData>
    <row r="1" spans="1:1" ht="24.9" customHeight="1" x14ac:dyDescent="0.3">
      <c r="A1" s="46" t="s">
        <v>121</v>
      </c>
    </row>
    <row r="2" spans="1:1" ht="13.5" customHeight="1" x14ac:dyDescent="0.3">
      <c r="A2" s="47"/>
    </row>
    <row r="3" spans="1:1" ht="24.9" customHeight="1" x14ac:dyDescent="0.3">
      <c r="A3" s="47" t="s">
        <v>122</v>
      </c>
    </row>
    <row r="4" spans="1:1" ht="24.9" customHeight="1" x14ac:dyDescent="0.3">
      <c r="A4" s="47" t="s">
        <v>123</v>
      </c>
    </row>
    <row r="5" spans="1:1" ht="30" customHeight="1" x14ac:dyDescent="0.3">
      <c r="A5" s="47" t="s">
        <v>124</v>
      </c>
    </row>
    <row r="6" spans="1:1" ht="24.9" customHeight="1" x14ac:dyDescent="0.3">
      <c r="A6" s="47" t="s">
        <v>125</v>
      </c>
    </row>
    <row r="7" spans="1:1" ht="12" customHeight="1" x14ac:dyDescent="0.3">
      <c r="A7" s="47"/>
    </row>
    <row r="8" spans="1:1" ht="24.9" customHeight="1" x14ac:dyDescent="0.3">
      <c r="A8" s="48" t="s">
        <v>126</v>
      </c>
    </row>
    <row r="9" spans="1:1" ht="14.4" x14ac:dyDescent="0.3">
      <c r="A9" s="49" t="s">
        <v>127</v>
      </c>
    </row>
    <row r="10" spans="1:1" ht="14.4" x14ac:dyDescent="0.3">
      <c r="A10" s="49" t="s">
        <v>128</v>
      </c>
    </row>
    <row r="11" spans="1:1" ht="14.4" x14ac:dyDescent="0.3">
      <c r="A11" s="49"/>
    </row>
    <row r="12" spans="1:1" ht="14.4" x14ac:dyDescent="0.3">
      <c r="A12" s="49"/>
    </row>
    <row r="13" spans="1:1" ht="14.4" x14ac:dyDescent="0.3">
      <c r="A13" s="49"/>
    </row>
    <row r="14" spans="1:1" ht="14.4" x14ac:dyDescent="0.3">
      <c r="A14" s="49"/>
    </row>
    <row r="15" spans="1:1" ht="14.4" x14ac:dyDescent="0.3">
      <c r="A15" s="49"/>
    </row>
    <row r="16" spans="1:1" ht="14.4" x14ac:dyDescent="0.3">
      <c r="A16" s="49"/>
    </row>
    <row r="17" spans="1:1" ht="24.9" customHeight="1" x14ac:dyDescent="0.3">
      <c r="A17" s="48" t="s">
        <v>129</v>
      </c>
    </row>
    <row r="18" spans="1:1" ht="57.6" x14ac:dyDescent="0.3">
      <c r="A18" s="49" t="s">
        <v>130</v>
      </c>
    </row>
    <row r="19" spans="1:1" ht="14.4" x14ac:dyDescent="0.3">
      <c r="A19" s="49" t="s">
        <v>131</v>
      </c>
    </row>
    <row r="20" spans="1:1" ht="14.4" x14ac:dyDescent="0.3">
      <c r="A20" s="49" t="s">
        <v>132</v>
      </c>
    </row>
    <row r="21" spans="1:1" ht="14.4" x14ac:dyDescent="0.3">
      <c r="A21" s="49" t="s">
        <v>133</v>
      </c>
    </row>
    <row r="22" spans="1:1" ht="14.4" x14ac:dyDescent="0.3">
      <c r="A22" s="49" t="s">
        <v>134</v>
      </c>
    </row>
    <row r="23" spans="1:1" ht="14.4" x14ac:dyDescent="0.3">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5" zoomScaleNormal="100" zoomScaleSheetLayoutView="100" workbookViewId="0">
      <selection activeCell="A10" sqref="A10:L10"/>
    </sheetView>
  </sheetViews>
  <sheetFormatPr defaultColWidth="9.109375" defaultRowHeight="10.199999999999999" x14ac:dyDescent="0.2"/>
  <cols>
    <col min="1" max="1" width="20.88671875" style="4" customWidth="1"/>
    <col min="2" max="3" width="8.44140625" style="4" customWidth="1"/>
    <col min="4" max="4" width="22.5546875" style="4" customWidth="1"/>
    <col min="5" max="5" width="53.6640625" style="4" customWidth="1"/>
    <col min="6" max="7" width="7.109375" style="4" customWidth="1"/>
    <col min="8" max="8" width="7.88671875" style="4" customWidth="1"/>
    <col min="9" max="9" width="2" style="4" bestFit="1" customWidth="1"/>
    <col min="10" max="10" width="11.5546875" style="4" customWidth="1"/>
    <col min="11" max="11" width="10.5546875" style="4" customWidth="1"/>
    <col min="12" max="12" width="26" style="6" customWidth="1"/>
    <col min="13" max="16384" width="9.109375" style="4"/>
  </cols>
  <sheetData>
    <row r="1" spans="1:12" s="3" customFormat="1" ht="30" customHeight="1" x14ac:dyDescent="0.3">
      <c r="A1" s="238" t="s">
        <v>135</v>
      </c>
      <c r="B1" s="239"/>
      <c r="C1" s="239"/>
      <c r="D1" s="239"/>
      <c r="E1" s="239"/>
      <c r="F1" s="239"/>
      <c r="G1" s="239"/>
      <c r="H1" s="239"/>
      <c r="I1" s="239"/>
      <c r="J1" s="239"/>
      <c r="K1" s="239"/>
      <c r="L1" s="240"/>
    </row>
    <row r="2" spans="1:12" s="3" customFormat="1" ht="21" customHeight="1" x14ac:dyDescent="0.3">
      <c r="A2" s="241" t="s">
        <v>136</v>
      </c>
      <c r="B2" s="242"/>
      <c r="C2" s="243" t="s">
        <v>137</v>
      </c>
      <c r="D2" s="243"/>
      <c r="E2" s="243"/>
      <c r="F2" s="243"/>
      <c r="G2" s="243"/>
      <c r="H2" s="243"/>
      <c r="I2" s="243"/>
      <c r="J2" s="243"/>
      <c r="K2" s="243"/>
      <c r="L2" s="244"/>
    </row>
    <row r="3" spans="1:12" s="3" customFormat="1" ht="136.5" customHeight="1" x14ac:dyDescent="0.3">
      <c r="A3" s="230" t="s">
        <v>138</v>
      </c>
      <c r="B3" s="231"/>
      <c r="C3" s="245" t="s">
        <v>139</v>
      </c>
      <c r="D3" s="246"/>
      <c r="E3" s="246"/>
      <c r="F3" s="246"/>
      <c r="G3" s="246"/>
      <c r="H3" s="246"/>
      <c r="I3" s="246"/>
      <c r="J3" s="246"/>
      <c r="K3" s="246"/>
      <c r="L3" s="247"/>
    </row>
    <row r="4" spans="1:12" s="3" customFormat="1" ht="107.25" customHeight="1" x14ac:dyDescent="0.3">
      <c r="A4" s="230" t="s">
        <v>140</v>
      </c>
      <c r="B4" s="231"/>
      <c r="C4" s="232" t="s">
        <v>141</v>
      </c>
      <c r="D4" s="233"/>
      <c r="E4" s="233"/>
      <c r="F4" s="233"/>
      <c r="G4" s="233"/>
      <c r="H4" s="233"/>
      <c r="I4" s="233"/>
      <c r="J4" s="233"/>
      <c r="K4" s="233"/>
      <c r="L4" s="234"/>
    </row>
    <row r="5" spans="1:12" s="3" customFormat="1" ht="25.5" customHeight="1" x14ac:dyDescent="0.3">
      <c r="A5" s="217" t="s">
        <v>142</v>
      </c>
      <c r="B5" s="218"/>
      <c r="C5" s="218"/>
      <c r="D5" s="218"/>
      <c r="E5" s="218"/>
      <c r="F5" s="218"/>
      <c r="G5" s="218"/>
      <c r="H5" s="218"/>
      <c r="I5" s="218"/>
      <c r="J5" s="218"/>
      <c r="K5" s="218"/>
      <c r="L5" s="219"/>
    </row>
    <row r="6" spans="1:12" s="19" customFormat="1" ht="149.25" customHeight="1" x14ac:dyDescent="0.3">
      <c r="A6" s="51" t="s">
        <v>143</v>
      </c>
      <c r="B6" s="220" t="s">
        <v>144</v>
      </c>
      <c r="C6" s="221"/>
      <c r="D6" s="221"/>
      <c r="E6" s="221"/>
      <c r="F6" s="221"/>
      <c r="G6" s="221"/>
      <c r="H6" s="221"/>
      <c r="I6" s="221"/>
      <c r="J6" s="221"/>
      <c r="K6" s="221"/>
      <c r="L6" s="222"/>
    </row>
    <row r="7" spans="1:12" s="19" customFormat="1" ht="69.75" customHeight="1" x14ac:dyDescent="0.3">
      <c r="A7" s="51" t="s">
        <v>145</v>
      </c>
      <c r="B7" s="223" t="s">
        <v>146</v>
      </c>
      <c r="C7" s="221"/>
      <c r="D7" s="221"/>
      <c r="E7" s="221"/>
      <c r="F7" s="221"/>
      <c r="G7" s="221"/>
      <c r="H7" s="221"/>
      <c r="I7" s="221"/>
      <c r="J7" s="221"/>
      <c r="K7" s="221"/>
      <c r="L7" s="222"/>
    </row>
    <row r="8" spans="1:12" s="19" customFormat="1" ht="157.5" customHeight="1" x14ac:dyDescent="0.3">
      <c r="A8" s="51" t="s">
        <v>147</v>
      </c>
      <c r="B8" s="220" t="s">
        <v>148</v>
      </c>
      <c r="C8" s="221"/>
      <c r="D8" s="221"/>
      <c r="E8" s="221"/>
      <c r="F8" s="221"/>
      <c r="G8" s="221"/>
      <c r="H8" s="221"/>
      <c r="I8" s="221"/>
      <c r="J8" s="221"/>
      <c r="K8" s="221"/>
      <c r="L8" s="222"/>
    </row>
    <row r="9" spans="1:12" s="19" customFormat="1" ht="70.5" customHeight="1" x14ac:dyDescent="0.3">
      <c r="A9" s="51" t="s">
        <v>149</v>
      </c>
      <c r="B9" s="223" t="s">
        <v>163</v>
      </c>
      <c r="C9" s="221"/>
      <c r="D9" s="221"/>
      <c r="E9" s="221"/>
      <c r="F9" s="221"/>
      <c r="G9" s="221"/>
      <c r="H9" s="221"/>
      <c r="I9" s="221"/>
      <c r="J9" s="221"/>
      <c r="K9" s="221"/>
      <c r="L9" s="222"/>
    </row>
    <row r="10" spans="1:12" s="3" customFormat="1" ht="25.5" customHeight="1" x14ac:dyDescent="0.3">
      <c r="A10" s="217" t="s">
        <v>150</v>
      </c>
      <c r="B10" s="218"/>
      <c r="C10" s="218"/>
      <c r="D10" s="218"/>
      <c r="E10" s="218"/>
      <c r="F10" s="218"/>
      <c r="G10" s="218"/>
      <c r="H10" s="218"/>
      <c r="I10" s="218"/>
      <c r="J10" s="218"/>
      <c r="K10" s="218"/>
      <c r="L10" s="219"/>
    </row>
    <row r="11" spans="1:12" s="19" customFormat="1" ht="78" customHeight="1" x14ac:dyDescent="0.3">
      <c r="A11" s="52" t="s">
        <v>151</v>
      </c>
      <c r="B11" s="224" t="s">
        <v>161</v>
      </c>
      <c r="C11" s="221"/>
      <c r="D11" s="221"/>
      <c r="E11" s="221"/>
      <c r="F11" s="221"/>
      <c r="G11" s="221"/>
      <c r="H11" s="221"/>
      <c r="I11" s="221"/>
      <c r="J11" s="221"/>
      <c r="K11" s="221"/>
      <c r="L11" s="222"/>
    </row>
    <row r="12" spans="1:12" s="19" customFormat="1" ht="61.5" customHeight="1" x14ac:dyDescent="0.3">
      <c r="A12" s="52" t="s">
        <v>152</v>
      </c>
      <c r="B12" s="224" t="s">
        <v>153</v>
      </c>
      <c r="C12" s="221"/>
      <c r="D12" s="221"/>
      <c r="E12" s="221"/>
      <c r="F12" s="221"/>
      <c r="G12" s="221"/>
      <c r="H12" s="221"/>
      <c r="I12" s="221"/>
      <c r="J12" s="221"/>
      <c r="K12" s="221"/>
      <c r="L12" s="222"/>
    </row>
    <row r="13" spans="1:12" s="19" customFormat="1" ht="151.5" customHeight="1" x14ac:dyDescent="0.3">
      <c r="A13" s="52" t="s">
        <v>154</v>
      </c>
      <c r="B13" s="224" t="s">
        <v>155</v>
      </c>
      <c r="C13" s="221"/>
      <c r="D13" s="221"/>
      <c r="E13" s="221"/>
      <c r="F13" s="221"/>
      <c r="G13" s="221"/>
      <c r="H13" s="221"/>
      <c r="I13" s="221"/>
      <c r="J13" s="221"/>
      <c r="K13" s="221"/>
      <c r="L13" s="222"/>
    </row>
    <row r="14" spans="1:12" ht="13.8" x14ac:dyDescent="0.3">
      <c r="A14" s="225"/>
      <c r="B14" s="226"/>
      <c r="C14" s="226"/>
      <c r="D14" s="226"/>
      <c r="E14" s="226"/>
      <c r="F14" s="226"/>
      <c r="G14" s="226"/>
      <c r="H14" s="226"/>
      <c r="I14" s="226"/>
      <c r="J14" s="226"/>
      <c r="K14" s="226"/>
      <c r="L14" s="227"/>
    </row>
    <row r="15" spans="1:12" s="19" customFormat="1" ht="126.75" customHeight="1" x14ac:dyDescent="0.3">
      <c r="A15" s="53" t="s">
        <v>156</v>
      </c>
      <c r="B15" s="228" t="s">
        <v>157</v>
      </c>
      <c r="C15" s="229"/>
      <c r="D15" s="229"/>
      <c r="E15" s="229"/>
      <c r="F15" s="229"/>
      <c r="G15" s="229"/>
      <c r="H15" s="229"/>
      <c r="I15" s="229"/>
      <c r="J15" s="229"/>
      <c r="K15" s="229"/>
      <c r="L15" s="229"/>
    </row>
    <row r="16" spans="1:12" s="55" customFormat="1" ht="65.25" customHeight="1" x14ac:dyDescent="0.25">
      <c r="A16" s="56" t="s">
        <v>158</v>
      </c>
      <c r="B16" s="235" t="s">
        <v>159</v>
      </c>
      <c r="C16" s="236"/>
      <c r="D16" s="236"/>
      <c r="E16" s="236"/>
      <c r="F16" s="236"/>
      <c r="G16" s="236"/>
      <c r="H16" s="236"/>
      <c r="I16" s="236"/>
      <c r="J16" s="236"/>
      <c r="K16" s="236"/>
      <c r="L16" s="237"/>
    </row>
    <row r="17" spans="1:12" s="55" customFormat="1" ht="22.5" customHeight="1" x14ac:dyDescent="0.25">
      <c r="A17" s="54"/>
      <c r="B17" s="216" t="s">
        <v>160</v>
      </c>
      <c r="C17" s="216"/>
      <c r="D17" s="216"/>
      <c r="E17" s="216"/>
      <c r="F17" s="216"/>
      <c r="G17" s="216"/>
      <c r="H17" s="216"/>
      <c r="I17" s="216"/>
      <c r="J17" s="216"/>
      <c r="K17" s="216"/>
      <c r="L17" s="216"/>
    </row>
    <row r="18" spans="1:12" ht="13.8" x14ac:dyDescent="0.3">
      <c r="A18" s="3"/>
      <c r="B18" s="3"/>
      <c r="C18" s="3"/>
      <c r="D18" s="3"/>
      <c r="E18" s="3"/>
      <c r="F18" s="3"/>
      <c r="G18" s="3"/>
      <c r="H18" s="3"/>
      <c r="I18" s="3"/>
      <c r="J18" s="3"/>
      <c r="K18" s="3"/>
    </row>
    <row r="19" spans="1:12" s="6" customFormat="1" ht="13.8" x14ac:dyDescent="0.3">
      <c r="A19" s="4"/>
      <c r="B19" s="4"/>
      <c r="C19" s="4"/>
      <c r="D19" s="4"/>
      <c r="E19" s="4"/>
      <c r="F19" s="4"/>
      <c r="G19" s="4"/>
      <c r="H19" s="4"/>
      <c r="I19" s="3"/>
      <c r="J19" s="3"/>
      <c r="K19" s="3"/>
    </row>
    <row r="20" spans="1:12" s="6" customFormat="1" ht="13.8" x14ac:dyDescent="0.3">
      <c r="A20" s="4"/>
      <c r="B20" s="4"/>
      <c r="C20" s="4"/>
      <c r="D20" s="4"/>
      <c r="E20" s="4"/>
      <c r="F20" s="4"/>
      <c r="G20" s="4"/>
      <c r="H20" s="4"/>
      <c r="I20" s="3"/>
      <c r="J20" s="3"/>
      <c r="K20" s="3"/>
    </row>
    <row r="21" spans="1:12" s="6" customFormat="1" ht="13.8" x14ac:dyDescent="0.3">
      <c r="A21" s="4"/>
      <c r="B21" s="4"/>
      <c r="C21" s="4"/>
      <c r="D21" s="4"/>
      <c r="E21" s="4"/>
      <c r="F21" s="4"/>
      <c r="G21" s="4"/>
      <c r="H21" s="4"/>
      <c r="I21" s="3"/>
      <c r="J21" s="3"/>
      <c r="K21" s="3"/>
    </row>
    <row r="22" spans="1:12" s="6" customFormat="1" ht="13.8" x14ac:dyDescent="0.3">
      <c r="A22" s="4"/>
      <c r="B22" s="4"/>
      <c r="C22" s="4"/>
      <c r="D22" s="4"/>
      <c r="E22" s="4"/>
      <c r="F22" s="4"/>
      <c r="G22" s="4"/>
      <c r="H22" s="4"/>
      <c r="I22" s="3"/>
      <c r="J22" s="3"/>
      <c r="K22" s="3"/>
    </row>
    <row r="23" spans="1:12" s="6" customFormat="1" ht="13.8" x14ac:dyDescent="0.3">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MANLIO COLELLA</cp:lastModifiedBy>
  <cp:revision/>
  <cp:lastPrinted>2024-04-04T08:54:26Z</cp:lastPrinted>
  <dcterms:created xsi:type="dcterms:W3CDTF">2015-02-09T10:02:19Z</dcterms:created>
  <dcterms:modified xsi:type="dcterms:W3CDTF">2024-04-15T13:23:03Z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